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6-Poster\"/>
    </mc:Choice>
  </mc:AlternateContent>
  <xr:revisionPtr revIDLastSave="0" documentId="13_ncr:1_{4A0BBD94-EBC2-4BBB-9FC7-DAC046308BFC}" xr6:coauthVersionLast="47" xr6:coauthVersionMax="47" xr10:uidLastSave="{00000000-0000-0000-0000-000000000000}"/>
  <bookViews>
    <workbookView xWindow="-120" yWindow="-120" windowWidth="24240" windowHeight="13140" activeTab="2" xr2:uid="{8FEC13A8-932E-4F0D-927B-6781D03C501F}"/>
  </bookViews>
  <sheets>
    <sheet name="Preise AT-DE-CZ-SK" sheetId="7" r:id="rId1"/>
    <sheet name="Preise NL-BE-PL-DK-LX" sheetId="6" r:id="rId2"/>
    <sheet name="Bestellformular" sheetId="3" r:id="rId3"/>
    <sheet name="Sheet4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7" l="1"/>
  <c r="G12" i="7"/>
  <c r="F12" i="7"/>
  <c r="I11" i="7"/>
  <c r="G11" i="7"/>
  <c r="F11" i="7"/>
  <c r="I10" i="7"/>
  <c r="G10" i="7"/>
  <c r="F10" i="7"/>
  <c r="I9" i="7"/>
  <c r="G9" i="7"/>
  <c r="F9" i="7"/>
  <c r="I8" i="7"/>
  <c r="G8" i="7"/>
  <c r="F8" i="7"/>
  <c r="I7" i="7"/>
  <c r="G7" i="7"/>
  <c r="F7" i="7"/>
  <c r="I6" i="7"/>
  <c r="G6" i="7"/>
  <c r="F6" i="7"/>
  <c r="I5" i="7"/>
  <c r="G5" i="7"/>
  <c r="F5" i="7"/>
  <c r="I4" i="7"/>
  <c r="G4" i="7"/>
  <c r="F4" i="7"/>
  <c r="G12" i="6"/>
  <c r="G11" i="6"/>
  <c r="F12" i="6"/>
  <c r="F11" i="6"/>
  <c r="G10" i="6"/>
  <c r="F10" i="6"/>
  <c r="F5" i="6"/>
  <c r="G5" i="6"/>
  <c r="F6" i="6"/>
  <c r="G6" i="6"/>
  <c r="F7" i="6"/>
  <c r="G7" i="6"/>
  <c r="F8" i="6"/>
  <c r="G8" i="6"/>
  <c r="F9" i="6"/>
  <c r="G9" i="6"/>
  <c r="G4" i="6"/>
  <c r="F4" i="6"/>
  <c r="I12" i="6"/>
  <c r="I11" i="6"/>
  <c r="I10" i="6"/>
  <c r="I9" i="6"/>
  <c r="I8" i="6"/>
  <c r="I7" i="6"/>
  <c r="I6" i="6"/>
  <c r="I5" i="6"/>
  <c r="I4" i="6"/>
</calcChain>
</file>

<file path=xl/sharedStrings.xml><?xml version="1.0" encoding="utf-8"?>
<sst xmlns="http://schemas.openxmlformats.org/spreadsheetml/2006/main" count="93" uniqueCount="44">
  <si>
    <t>Size</t>
  </si>
  <si>
    <t>Art Canvas (340g)</t>
  </si>
  <si>
    <t>30cm * 40cm</t>
  </si>
  <si>
    <t>40cm * 50cm</t>
  </si>
  <si>
    <t>50cm * 50cm</t>
  </si>
  <si>
    <t>50cm * 70cm</t>
  </si>
  <si>
    <t>70cm * 70cm</t>
  </si>
  <si>
    <t>80cm * 80cm</t>
  </si>
  <si>
    <t>70cm * 100cm</t>
  </si>
  <si>
    <t>90cm * 90cm</t>
  </si>
  <si>
    <t>100cm * 100cm</t>
  </si>
  <si>
    <t>Framing</t>
  </si>
  <si>
    <t>Material</t>
  </si>
  <si>
    <t>HQ Art Paper 250g</t>
  </si>
  <si>
    <t>No</t>
  </si>
  <si>
    <t>Yes</t>
  </si>
  <si>
    <t>HQ Art Paper (250g)</t>
  </si>
  <si>
    <t>Art Canvas (340g) + Frame Background, without delivery</t>
  </si>
  <si>
    <t>OHNE RAHMEN</t>
  </si>
  <si>
    <t>MIT RAHMEN</t>
  </si>
  <si>
    <t>B2C Preis (mit  Liefergebühr)</t>
  </si>
  <si>
    <t>B2B Preis</t>
  </si>
  <si>
    <t>B2B Dropshipping Preis (ohne Rahmen)</t>
  </si>
  <si>
    <t>* Alle Preise in EUR</t>
  </si>
  <si>
    <t>** mit gültiger EU-Umsatzsteuernummer</t>
  </si>
  <si>
    <t>**** Dropshipping &gt; keine Mindestbestellmenge</t>
  </si>
  <si>
    <t>Größe</t>
  </si>
  <si>
    <t>HQ Art Papir (250g)</t>
  </si>
  <si>
    <t>Art Leinwand (340g)</t>
  </si>
  <si>
    <t>Art Leinwand (340g) + Rahme, ohne Transport</t>
  </si>
  <si>
    <t>*** Mindestbestellwert: 150 EUR</t>
  </si>
  <si>
    <t>Mit Rahmen</t>
  </si>
  <si>
    <t>Kustwerk Nr.</t>
  </si>
  <si>
    <t>Menge</t>
  </si>
  <si>
    <t>Belgium</t>
  </si>
  <si>
    <t>Niederlande</t>
  </si>
  <si>
    <t>Polen</t>
  </si>
  <si>
    <t>Länder:</t>
  </si>
  <si>
    <t>Deutschland</t>
  </si>
  <si>
    <t>Österreich</t>
  </si>
  <si>
    <t>Slovakei</t>
  </si>
  <si>
    <t>Tschechien</t>
  </si>
  <si>
    <t>Dänemark</t>
  </si>
  <si>
    <t>Luxemburg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</si>
</sst>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i/>
      <sz val="11"/>
      <color theme="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4" fontId="3" fillId="2" borderId="0" xfId="0" quotePrefix="1" applyNumberFormat="1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0" fillId="3" borderId="2" xfId="0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164" fontId="3" fillId="3" borderId="13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DA0C-C26F-4197-9EF0-44F7069A26DC}">
  <dimension ref="A1:I17"/>
  <sheetViews>
    <sheetView topLeftCell="A4" zoomScale="130" zoomScaleNormal="130" workbookViewId="0">
      <selection activeCell="E14" sqref="E14:E17"/>
    </sheetView>
  </sheetViews>
  <sheetFormatPr defaultRowHeight="15" x14ac:dyDescent="0.25"/>
  <cols>
    <col min="1" max="1" width="18.140625" customWidth="1"/>
    <col min="2" max="2" width="21.28515625" style="1" customWidth="1"/>
    <col min="3" max="6" width="17.140625" style="1" customWidth="1"/>
    <col min="7" max="7" width="14.5703125" style="1" customWidth="1"/>
    <col min="8" max="8" width="10.5703125" style="1" customWidth="1"/>
    <col min="9" max="9" width="20.140625" style="1" customWidth="1"/>
    <col min="10" max="10" width="16.42578125" customWidth="1"/>
    <col min="11" max="11" width="14.7109375" customWidth="1"/>
  </cols>
  <sheetData>
    <row r="1" spans="1:9" ht="15.75" thickBot="1" x14ac:dyDescent="0.3">
      <c r="A1" s="43" t="s">
        <v>18</v>
      </c>
      <c r="B1" s="44"/>
      <c r="C1" s="44"/>
      <c r="D1" s="44"/>
      <c r="E1" s="44"/>
      <c r="F1" s="44"/>
      <c r="G1" s="45"/>
      <c r="H1" s="5"/>
      <c r="I1" s="46" t="s">
        <v>19</v>
      </c>
    </row>
    <row r="2" spans="1:9" ht="38.25" customHeight="1" x14ac:dyDescent="0.3">
      <c r="A2" s="18"/>
      <c r="B2" s="39" t="s">
        <v>20</v>
      </c>
      <c r="C2" s="39"/>
      <c r="D2" s="40" t="s">
        <v>21</v>
      </c>
      <c r="E2" s="40"/>
      <c r="F2" s="41" t="s">
        <v>22</v>
      </c>
      <c r="G2" s="42"/>
      <c r="H2" s="5"/>
      <c r="I2" s="23"/>
    </row>
    <row r="3" spans="1:9" ht="52.5" customHeight="1" thickBot="1" x14ac:dyDescent="0.3">
      <c r="A3" s="19" t="s">
        <v>26</v>
      </c>
      <c r="B3" s="20" t="s">
        <v>16</v>
      </c>
      <c r="C3" s="20" t="s">
        <v>1</v>
      </c>
      <c r="D3" s="28" t="s">
        <v>16</v>
      </c>
      <c r="E3" s="28" t="s">
        <v>1</v>
      </c>
      <c r="F3" s="11" t="s">
        <v>16</v>
      </c>
      <c r="G3" s="12" t="s">
        <v>1</v>
      </c>
      <c r="H3" s="5"/>
      <c r="I3" s="24" t="s">
        <v>17</v>
      </c>
    </row>
    <row r="4" spans="1:9" x14ac:dyDescent="0.25">
      <c r="A4" s="6" t="s">
        <v>2</v>
      </c>
      <c r="B4" s="21">
        <v>30</v>
      </c>
      <c r="C4" s="21">
        <v>35</v>
      </c>
      <c r="D4" s="29">
        <v>10</v>
      </c>
      <c r="E4" s="30">
        <v>15</v>
      </c>
      <c r="F4" s="13">
        <f>D4+15</f>
        <v>25</v>
      </c>
      <c r="G4" s="14">
        <f>E4+15</f>
        <v>30</v>
      </c>
      <c r="H4" s="9"/>
      <c r="I4" s="25">
        <f>E4+5</f>
        <v>20</v>
      </c>
    </row>
    <row r="5" spans="1:9" x14ac:dyDescent="0.25">
      <c r="A5" s="7" t="s">
        <v>3</v>
      </c>
      <c r="B5" s="21">
        <v>30</v>
      </c>
      <c r="C5" s="21">
        <v>35</v>
      </c>
      <c r="D5" s="31">
        <v>10</v>
      </c>
      <c r="E5" s="32">
        <v>15</v>
      </c>
      <c r="F5" s="13">
        <f t="shared" ref="F5:G9" si="0">D5+15</f>
        <v>25</v>
      </c>
      <c r="G5" s="14">
        <f t="shared" si="0"/>
        <v>30</v>
      </c>
      <c r="H5" s="9"/>
      <c r="I5" s="26">
        <f>E5+5</f>
        <v>20</v>
      </c>
    </row>
    <row r="6" spans="1:9" x14ac:dyDescent="0.25">
      <c r="A6" s="7" t="s">
        <v>4</v>
      </c>
      <c r="B6" s="21">
        <v>30</v>
      </c>
      <c r="C6" s="21">
        <v>35</v>
      </c>
      <c r="D6" s="31">
        <v>10</v>
      </c>
      <c r="E6" s="32">
        <v>15</v>
      </c>
      <c r="F6" s="13">
        <f t="shared" si="0"/>
        <v>25</v>
      </c>
      <c r="G6" s="14">
        <f t="shared" si="0"/>
        <v>30</v>
      </c>
      <c r="H6" s="9"/>
      <c r="I6" s="26">
        <f>E6+5</f>
        <v>20</v>
      </c>
    </row>
    <row r="7" spans="1:9" x14ac:dyDescent="0.25">
      <c r="A7" s="7" t="s">
        <v>5</v>
      </c>
      <c r="B7" s="21">
        <v>30</v>
      </c>
      <c r="C7" s="21">
        <v>39</v>
      </c>
      <c r="D7" s="31">
        <v>10</v>
      </c>
      <c r="E7" s="32">
        <v>18</v>
      </c>
      <c r="F7" s="13">
        <f t="shared" si="0"/>
        <v>25</v>
      </c>
      <c r="G7" s="14">
        <f t="shared" si="0"/>
        <v>33</v>
      </c>
      <c r="H7" s="9"/>
      <c r="I7" s="26">
        <f>E7+8</f>
        <v>26</v>
      </c>
    </row>
    <row r="8" spans="1:9" x14ac:dyDescent="0.25">
      <c r="A8" s="7" t="s">
        <v>6</v>
      </c>
      <c r="B8" s="21">
        <v>33</v>
      </c>
      <c r="C8" s="21">
        <v>45</v>
      </c>
      <c r="D8" s="31">
        <v>12</v>
      </c>
      <c r="E8" s="32">
        <v>24</v>
      </c>
      <c r="F8" s="13">
        <f t="shared" si="0"/>
        <v>27</v>
      </c>
      <c r="G8" s="14">
        <f t="shared" si="0"/>
        <v>39</v>
      </c>
      <c r="H8" s="9"/>
      <c r="I8" s="26">
        <f>E8+8</f>
        <v>32</v>
      </c>
    </row>
    <row r="9" spans="1:9" x14ac:dyDescent="0.25">
      <c r="A9" s="7" t="s">
        <v>7</v>
      </c>
      <c r="B9" s="21">
        <v>39</v>
      </c>
      <c r="C9" s="21">
        <v>54</v>
      </c>
      <c r="D9" s="31">
        <v>17</v>
      </c>
      <c r="E9" s="32">
        <v>32</v>
      </c>
      <c r="F9" s="13">
        <f t="shared" si="0"/>
        <v>32</v>
      </c>
      <c r="G9" s="14">
        <f t="shared" si="0"/>
        <v>47</v>
      </c>
      <c r="H9" s="9"/>
      <c r="I9" s="26">
        <f>E9+8</f>
        <v>40</v>
      </c>
    </row>
    <row r="10" spans="1:9" x14ac:dyDescent="0.25">
      <c r="A10" s="7" t="s">
        <v>8</v>
      </c>
      <c r="B10" s="21">
        <v>46</v>
      </c>
      <c r="C10" s="21">
        <v>65</v>
      </c>
      <c r="D10" s="31">
        <v>18</v>
      </c>
      <c r="E10" s="32">
        <v>35</v>
      </c>
      <c r="F10" s="15">
        <f t="shared" ref="F10:G12" si="1">D10+20</f>
        <v>38</v>
      </c>
      <c r="G10" s="14">
        <f t="shared" si="1"/>
        <v>55</v>
      </c>
      <c r="H10" s="9"/>
      <c r="I10" s="26">
        <f>E10+10</f>
        <v>45</v>
      </c>
    </row>
    <row r="11" spans="1:9" x14ac:dyDescent="0.25">
      <c r="A11" s="7" t="s">
        <v>9</v>
      </c>
      <c r="B11" s="21">
        <v>48</v>
      </c>
      <c r="C11" s="21">
        <v>69</v>
      </c>
      <c r="D11" s="31">
        <v>18</v>
      </c>
      <c r="E11" s="32">
        <v>37</v>
      </c>
      <c r="F11" s="15">
        <f t="shared" si="1"/>
        <v>38</v>
      </c>
      <c r="G11" s="14">
        <f t="shared" si="1"/>
        <v>57</v>
      </c>
      <c r="H11" s="9"/>
      <c r="I11" s="26">
        <f>E11+10</f>
        <v>47</v>
      </c>
    </row>
    <row r="12" spans="1:9" ht="15.75" thickBot="1" x14ac:dyDescent="0.3">
      <c r="A12" s="8" t="s">
        <v>10</v>
      </c>
      <c r="B12" s="22">
        <v>53</v>
      </c>
      <c r="C12" s="22">
        <v>79</v>
      </c>
      <c r="D12" s="33">
        <v>21</v>
      </c>
      <c r="E12" s="34">
        <v>44</v>
      </c>
      <c r="F12" s="16">
        <f t="shared" si="1"/>
        <v>41</v>
      </c>
      <c r="G12" s="17">
        <f t="shared" si="1"/>
        <v>64</v>
      </c>
      <c r="H12" s="9"/>
      <c r="I12" s="27">
        <f>E12+10</f>
        <v>54</v>
      </c>
    </row>
    <row r="13" spans="1:9" x14ac:dyDescent="0.25">
      <c r="F13" s="5"/>
      <c r="G13" s="5"/>
    </row>
    <row r="14" spans="1:9" ht="15" customHeight="1" x14ac:dyDescent="0.25">
      <c r="A14" s="2" t="s">
        <v>23</v>
      </c>
      <c r="D14" s="47" t="s">
        <v>37</v>
      </c>
      <c r="E14" s="49" t="s">
        <v>38</v>
      </c>
      <c r="H14" s="10"/>
    </row>
    <row r="15" spans="1:9" x14ac:dyDescent="0.25">
      <c r="A15" s="2" t="s">
        <v>24</v>
      </c>
      <c r="D15" s="47"/>
      <c r="E15" s="49" t="s">
        <v>39</v>
      </c>
    </row>
    <row r="16" spans="1:9" x14ac:dyDescent="0.25">
      <c r="A16" s="35" t="s">
        <v>30</v>
      </c>
      <c r="B16" s="36"/>
      <c r="D16" s="47"/>
      <c r="E16" s="49" t="s">
        <v>40</v>
      </c>
    </row>
    <row r="17" spans="1:5" x14ac:dyDescent="0.25">
      <c r="A17" s="37" t="s">
        <v>25</v>
      </c>
      <c r="B17" s="38"/>
      <c r="D17" s="47"/>
      <c r="E17" s="49" t="s">
        <v>41</v>
      </c>
    </row>
  </sheetData>
  <sortState xmlns:xlrd2="http://schemas.microsoft.com/office/spreadsheetml/2017/richdata2" ref="E14:E17">
    <sortCondition ref="E14:E17"/>
  </sortState>
  <mergeCells count="4">
    <mergeCell ref="A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29E4-6265-4513-881A-D36F38849351}">
  <dimension ref="A1:I19"/>
  <sheetViews>
    <sheetView topLeftCell="A4" zoomScale="130" zoomScaleNormal="130" workbookViewId="0">
      <selection activeCell="C22" sqref="C22"/>
    </sheetView>
  </sheetViews>
  <sheetFormatPr defaultRowHeight="15" x14ac:dyDescent="0.25"/>
  <cols>
    <col min="1" max="1" width="18.140625" customWidth="1"/>
    <col min="2" max="2" width="24.7109375" style="1" customWidth="1"/>
    <col min="3" max="3" width="19.7109375" style="1" customWidth="1"/>
    <col min="4" max="4" width="22.5703125" style="1" customWidth="1"/>
    <col min="5" max="6" width="17.140625" style="1" customWidth="1"/>
    <col min="7" max="7" width="14.5703125" style="1" customWidth="1"/>
    <col min="8" max="8" width="10.5703125" style="1" customWidth="1"/>
    <col min="9" max="9" width="20.140625" style="1" customWidth="1"/>
    <col min="10" max="10" width="16.42578125" customWidth="1"/>
    <col min="11" max="11" width="14.7109375" customWidth="1"/>
  </cols>
  <sheetData>
    <row r="1" spans="1:9" ht="15.75" thickBot="1" x14ac:dyDescent="0.3">
      <c r="A1" s="43" t="s">
        <v>18</v>
      </c>
      <c r="B1" s="44"/>
      <c r="C1" s="44"/>
      <c r="D1" s="44"/>
      <c r="E1" s="44"/>
      <c r="F1" s="44"/>
      <c r="G1" s="45"/>
      <c r="H1" s="5"/>
      <c r="I1" s="46" t="s">
        <v>19</v>
      </c>
    </row>
    <row r="2" spans="1:9" ht="38.25" customHeight="1" x14ac:dyDescent="0.3">
      <c r="A2" s="18"/>
      <c r="B2" s="39" t="s">
        <v>20</v>
      </c>
      <c r="C2" s="39"/>
      <c r="D2" s="40" t="s">
        <v>21</v>
      </c>
      <c r="E2" s="40"/>
      <c r="F2" s="41" t="s">
        <v>22</v>
      </c>
      <c r="G2" s="42"/>
      <c r="H2" s="5"/>
      <c r="I2" s="23"/>
    </row>
    <row r="3" spans="1:9" ht="52.5" customHeight="1" thickBot="1" x14ac:dyDescent="0.3">
      <c r="A3" s="19" t="s">
        <v>26</v>
      </c>
      <c r="B3" s="20" t="s">
        <v>27</v>
      </c>
      <c r="C3" s="20" t="s">
        <v>28</v>
      </c>
      <c r="D3" s="28" t="s">
        <v>27</v>
      </c>
      <c r="E3" s="28" t="s">
        <v>28</v>
      </c>
      <c r="F3" s="11" t="s">
        <v>27</v>
      </c>
      <c r="G3" s="12" t="s">
        <v>28</v>
      </c>
      <c r="H3" s="5"/>
      <c r="I3" s="24" t="s">
        <v>29</v>
      </c>
    </row>
    <row r="4" spans="1:9" x14ac:dyDescent="0.25">
      <c r="A4" s="6" t="s">
        <v>2</v>
      </c>
      <c r="B4" s="21">
        <v>35</v>
      </c>
      <c r="C4" s="21">
        <v>40</v>
      </c>
      <c r="D4" s="29">
        <v>10</v>
      </c>
      <c r="E4" s="30">
        <v>15</v>
      </c>
      <c r="F4" s="13">
        <f>D4+20</f>
        <v>30</v>
      </c>
      <c r="G4" s="14">
        <f>E4+20</f>
        <v>35</v>
      </c>
      <c r="H4" s="9"/>
      <c r="I4" s="25">
        <f>E4+5</f>
        <v>20</v>
      </c>
    </row>
    <row r="5" spans="1:9" x14ac:dyDescent="0.25">
      <c r="A5" s="7" t="s">
        <v>3</v>
      </c>
      <c r="B5" s="21">
        <v>35</v>
      </c>
      <c r="C5" s="21">
        <v>40</v>
      </c>
      <c r="D5" s="31">
        <v>10</v>
      </c>
      <c r="E5" s="32">
        <v>15</v>
      </c>
      <c r="F5" s="13">
        <f t="shared" ref="F5:F9" si="0">D5+20</f>
        <v>30</v>
      </c>
      <c r="G5" s="14">
        <f t="shared" ref="G5:G9" si="1">E5+20</f>
        <v>35</v>
      </c>
      <c r="H5" s="9"/>
      <c r="I5" s="26">
        <f>E5+5</f>
        <v>20</v>
      </c>
    </row>
    <row r="6" spans="1:9" x14ac:dyDescent="0.25">
      <c r="A6" s="7" t="s">
        <v>4</v>
      </c>
      <c r="B6" s="21">
        <v>35</v>
      </c>
      <c r="C6" s="21">
        <v>40</v>
      </c>
      <c r="D6" s="31">
        <v>10</v>
      </c>
      <c r="E6" s="32">
        <v>15</v>
      </c>
      <c r="F6" s="13">
        <f t="shared" si="0"/>
        <v>30</v>
      </c>
      <c r="G6" s="14">
        <f t="shared" si="1"/>
        <v>35</v>
      </c>
      <c r="H6" s="9"/>
      <c r="I6" s="26">
        <f>E6+5</f>
        <v>20</v>
      </c>
    </row>
    <row r="7" spans="1:9" x14ac:dyDescent="0.25">
      <c r="A7" s="7" t="s">
        <v>5</v>
      </c>
      <c r="B7" s="21">
        <v>35</v>
      </c>
      <c r="C7" s="21">
        <v>44</v>
      </c>
      <c r="D7" s="31">
        <v>10</v>
      </c>
      <c r="E7" s="32">
        <v>18</v>
      </c>
      <c r="F7" s="13">
        <f t="shared" si="0"/>
        <v>30</v>
      </c>
      <c r="G7" s="14">
        <f t="shared" si="1"/>
        <v>38</v>
      </c>
      <c r="H7" s="9"/>
      <c r="I7" s="26">
        <f>E7+8</f>
        <v>26</v>
      </c>
    </row>
    <row r="8" spans="1:9" x14ac:dyDescent="0.25">
      <c r="A8" s="7" t="s">
        <v>6</v>
      </c>
      <c r="B8" s="21">
        <v>38</v>
      </c>
      <c r="C8" s="21">
        <v>50</v>
      </c>
      <c r="D8" s="31">
        <v>12</v>
      </c>
      <c r="E8" s="32">
        <v>24</v>
      </c>
      <c r="F8" s="13">
        <f t="shared" si="0"/>
        <v>32</v>
      </c>
      <c r="G8" s="14">
        <f t="shared" si="1"/>
        <v>44</v>
      </c>
      <c r="H8" s="9"/>
      <c r="I8" s="26">
        <f>E8+8</f>
        <v>32</v>
      </c>
    </row>
    <row r="9" spans="1:9" x14ac:dyDescent="0.25">
      <c r="A9" s="7" t="s">
        <v>7</v>
      </c>
      <c r="B9" s="21">
        <v>43</v>
      </c>
      <c r="C9" s="21">
        <v>59</v>
      </c>
      <c r="D9" s="31">
        <v>17</v>
      </c>
      <c r="E9" s="32">
        <v>32</v>
      </c>
      <c r="F9" s="13">
        <f t="shared" si="0"/>
        <v>37</v>
      </c>
      <c r="G9" s="14">
        <f t="shared" si="1"/>
        <v>52</v>
      </c>
      <c r="H9" s="9"/>
      <c r="I9" s="26">
        <f>E9+8</f>
        <v>40</v>
      </c>
    </row>
    <row r="10" spans="1:9" x14ac:dyDescent="0.25">
      <c r="A10" s="7" t="s">
        <v>8</v>
      </c>
      <c r="B10" s="21">
        <v>51</v>
      </c>
      <c r="C10" s="21">
        <v>70</v>
      </c>
      <c r="D10" s="31">
        <v>18</v>
      </c>
      <c r="E10" s="32">
        <v>35</v>
      </c>
      <c r="F10" s="15">
        <f t="shared" ref="F10:G12" si="2">D10+25</f>
        <v>43</v>
      </c>
      <c r="G10" s="14">
        <f t="shared" si="2"/>
        <v>60</v>
      </c>
      <c r="H10" s="9"/>
      <c r="I10" s="26">
        <f>E10+10</f>
        <v>45</v>
      </c>
    </row>
    <row r="11" spans="1:9" x14ac:dyDescent="0.25">
      <c r="A11" s="7" t="s">
        <v>9</v>
      </c>
      <c r="B11" s="21">
        <v>53</v>
      </c>
      <c r="C11" s="21">
        <v>74</v>
      </c>
      <c r="D11" s="31">
        <v>18</v>
      </c>
      <c r="E11" s="32">
        <v>37</v>
      </c>
      <c r="F11" s="15">
        <f t="shared" si="2"/>
        <v>43</v>
      </c>
      <c r="G11" s="14">
        <f t="shared" si="2"/>
        <v>62</v>
      </c>
      <c r="H11" s="9"/>
      <c r="I11" s="26">
        <f>E11+10</f>
        <v>47</v>
      </c>
    </row>
    <row r="12" spans="1:9" ht="15.75" thickBot="1" x14ac:dyDescent="0.3">
      <c r="A12" s="8" t="s">
        <v>10</v>
      </c>
      <c r="B12" s="22">
        <v>58</v>
      </c>
      <c r="C12" s="22">
        <v>84</v>
      </c>
      <c r="D12" s="33">
        <v>21</v>
      </c>
      <c r="E12" s="34">
        <v>44</v>
      </c>
      <c r="F12" s="16">
        <f t="shared" si="2"/>
        <v>46</v>
      </c>
      <c r="G12" s="17">
        <f t="shared" si="2"/>
        <v>69</v>
      </c>
      <c r="H12" s="9"/>
      <c r="I12" s="27">
        <f>E12+10</f>
        <v>54</v>
      </c>
    </row>
    <row r="13" spans="1:9" x14ac:dyDescent="0.25">
      <c r="F13" s="5"/>
      <c r="G13" s="5"/>
    </row>
    <row r="14" spans="1:9" ht="15" customHeight="1" x14ac:dyDescent="0.25">
      <c r="A14" s="2" t="s">
        <v>23</v>
      </c>
      <c r="H14" s="10"/>
    </row>
    <row r="15" spans="1:9" x14ac:dyDescent="0.25">
      <c r="A15" s="2" t="s">
        <v>24</v>
      </c>
      <c r="D15" s="47" t="s">
        <v>37</v>
      </c>
      <c r="E15" s="49" t="s">
        <v>34</v>
      </c>
    </row>
    <row r="16" spans="1:9" x14ac:dyDescent="0.25">
      <c r="A16" s="35" t="s">
        <v>30</v>
      </c>
      <c r="B16" s="36"/>
      <c r="D16" s="47"/>
      <c r="E16" s="49" t="s">
        <v>42</v>
      </c>
    </row>
    <row r="17" spans="1:5" x14ac:dyDescent="0.25">
      <c r="A17" s="37" t="s">
        <v>25</v>
      </c>
      <c r="B17" s="38"/>
      <c r="D17" s="47"/>
      <c r="E17" s="49" t="s">
        <v>43</v>
      </c>
    </row>
    <row r="18" spans="1:5" x14ac:dyDescent="0.25">
      <c r="D18" s="48"/>
      <c r="E18" s="49" t="s">
        <v>35</v>
      </c>
    </row>
    <row r="19" spans="1:5" x14ac:dyDescent="0.25">
      <c r="D19" s="48"/>
      <c r="E19" s="49" t="s">
        <v>36</v>
      </c>
    </row>
  </sheetData>
  <sortState xmlns:xlrd2="http://schemas.microsoft.com/office/spreadsheetml/2017/richdata2" ref="E15:E19">
    <sortCondition ref="E15:E19"/>
  </sortState>
  <mergeCells count="4">
    <mergeCell ref="B2:C2"/>
    <mergeCell ref="A1:G1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5B00-16B9-4444-88B0-7C6967701ABE}">
  <dimension ref="A1:E4"/>
  <sheetViews>
    <sheetView tabSelected="1" zoomScale="175" zoomScaleNormal="175" workbookViewId="0">
      <selection sqref="A1:E1"/>
    </sheetView>
  </sheetViews>
  <sheetFormatPr defaultRowHeight="15" x14ac:dyDescent="0.25"/>
  <cols>
    <col min="1" max="1" width="17" style="1" customWidth="1"/>
    <col min="2" max="2" width="17.42578125" style="1" customWidth="1"/>
    <col min="3" max="3" width="18.140625" style="1" customWidth="1"/>
    <col min="4" max="4" width="15.140625" style="1" customWidth="1"/>
    <col min="5" max="5" width="14.42578125" style="1" bestFit="1" customWidth="1"/>
  </cols>
  <sheetData>
    <row r="1" spans="1:5" x14ac:dyDescent="0.25">
      <c r="A1" s="50" t="s">
        <v>32</v>
      </c>
      <c r="B1" s="50" t="s">
        <v>26</v>
      </c>
      <c r="C1" s="50" t="s">
        <v>12</v>
      </c>
      <c r="D1" s="50" t="s">
        <v>31</v>
      </c>
      <c r="E1" s="50" t="s">
        <v>33</v>
      </c>
    </row>
    <row r="2" spans="1:5" x14ac:dyDescent="0.25">
      <c r="A2" s="1">
        <v>1</v>
      </c>
      <c r="B2" s="1" t="s">
        <v>5</v>
      </c>
      <c r="C2" s="1" t="s">
        <v>13</v>
      </c>
      <c r="D2" s="1" t="s">
        <v>15</v>
      </c>
      <c r="E2" s="1">
        <v>6</v>
      </c>
    </row>
    <row r="3" spans="1:5" x14ac:dyDescent="0.25">
      <c r="A3" s="1">
        <v>4</v>
      </c>
      <c r="B3" s="1" t="s">
        <v>4</v>
      </c>
      <c r="C3" s="1" t="s">
        <v>1</v>
      </c>
      <c r="D3" s="1" t="s">
        <v>14</v>
      </c>
      <c r="E3" s="1">
        <v>5</v>
      </c>
    </row>
    <row r="4" spans="1:5" x14ac:dyDescent="0.25">
      <c r="A4" s="1">
        <v>18</v>
      </c>
      <c r="B4" s="1" t="s">
        <v>3</v>
      </c>
      <c r="C4" s="1" t="s">
        <v>1</v>
      </c>
      <c r="D4" s="1" t="s">
        <v>15</v>
      </c>
      <c r="E4" s="1">
        <v>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AE94FD-3DB4-4732-87AF-9CA85333970C}">
          <x14:formula1>
            <xm:f>Sheet4!$B$2:$B$10</xm:f>
          </x14:formula1>
          <xm:sqref>B2:B13</xm:sqref>
        </x14:dataValidation>
        <x14:dataValidation type="list" allowBlank="1" showInputMessage="1" showErrorMessage="1" xr:uid="{8350196C-CC6A-4EB7-BEA8-7102BA63F60A}">
          <x14:formula1>
            <xm:f>Sheet4!$C$2:$C$3</xm:f>
          </x14:formula1>
          <xm:sqref>C2:C13</xm:sqref>
        </x14:dataValidation>
        <x14:dataValidation type="list" allowBlank="1" showInputMessage="1" showErrorMessage="1" xr:uid="{DC064CAD-BB83-48D8-BB63-2D20F6F65BD6}">
          <x14:formula1>
            <xm:f>Sheet4!$A$2:$A$3</xm:f>
          </x14:formula1>
          <xm:sqref>D2:D13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0DF5-E714-4EA8-91CB-90EBCD8D90E2}">
  <dimension ref="A1:C10"/>
  <sheetViews>
    <sheetView zoomScale="160" zoomScaleNormal="160" workbookViewId="0">
      <selection sqref="A1:C1"/>
    </sheetView>
  </sheetViews>
  <sheetFormatPr defaultRowHeight="15" x14ac:dyDescent="0.25"/>
  <cols>
    <col min="2" max="2" width="24" customWidth="1"/>
    <col min="3" max="3" width="20.7109375" customWidth="1"/>
  </cols>
  <sheetData>
    <row r="1" spans="1:3" x14ac:dyDescent="0.25">
      <c r="A1" s="4" t="s">
        <v>11</v>
      </c>
      <c r="B1" s="4" t="s">
        <v>0</v>
      </c>
      <c r="C1" s="4" t="s">
        <v>12</v>
      </c>
    </row>
    <row r="2" spans="1:3" x14ac:dyDescent="0.25">
      <c r="A2" t="s">
        <v>14</v>
      </c>
      <c r="B2" s="2" t="s">
        <v>2</v>
      </c>
      <c r="C2" s="3" t="s">
        <v>13</v>
      </c>
    </row>
    <row r="3" spans="1:3" x14ac:dyDescent="0.25">
      <c r="A3" t="s">
        <v>15</v>
      </c>
      <c r="B3" s="2" t="s">
        <v>3</v>
      </c>
      <c r="C3" s="3" t="s">
        <v>1</v>
      </c>
    </row>
    <row r="4" spans="1:3" x14ac:dyDescent="0.25">
      <c r="B4" s="2" t="s">
        <v>4</v>
      </c>
    </row>
    <row r="5" spans="1:3" x14ac:dyDescent="0.25">
      <c r="B5" s="2" t="s">
        <v>5</v>
      </c>
    </row>
    <row r="6" spans="1:3" x14ac:dyDescent="0.25">
      <c r="B6" s="2" t="s">
        <v>6</v>
      </c>
    </row>
    <row r="7" spans="1:3" x14ac:dyDescent="0.25">
      <c r="B7" s="2" t="s">
        <v>7</v>
      </c>
    </row>
    <row r="8" spans="1:3" x14ac:dyDescent="0.25">
      <c r="B8" s="2" t="s">
        <v>8</v>
      </c>
    </row>
    <row r="9" spans="1:3" x14ac:dyDescent="0.25">
      <c r="B9" s="2" t="s">
        <v>9</v>
      </c>
    </row>
    <row r="10" spans="1:3" x14ac:dyDescent="0.25">
      <c r="B10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Preise AT-DE-CZ-SK</vt:lpstr>
      <vt:lpstr>Preise NL-BE-PL-DK-LX</vt:lpstr>
      <vt:lpstr>Bestellformular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2022-09-24T22:26:55Z</dcterms:created>
  <dcterms:modified xsi:type="dcterms:W3CDTF">2023-01-29T16:57:31Z</dcterms:modified>
</cp:coreProperties>
</file>